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korsos/Library/CloudStorage/Dropbox/### SPORT/### MAGYAR BAJNOKSÁG 2025/NEVEZÉSI LAP/"/>
    </mc:Choice>
  </mc:AlternateContent>
  <xr:revisionPtr revIDLastSave="0" documentId="13_ncr:1_{31C0BD79-94AB-5545-8123-D016A150E02C}" xr6:coauthVersionLast="47" xr6:coauthVersionMax="47" xr10:uidLastSave="{00000000-0000-0000-0000-000000000000}"/>
  <bookViews>
    <workbookView xWindow="0" yWindow="500" windowWidth="34980" windowHeight="22600" xr2:uid="{2C0B0810-AEE4-1B4B-A67F-7C18DE696762}"/>
  </bookViews>
  <sheets>
    <sheet name="Nevezési lap" sheetId="1" r:id="rId1"/>
    <sheet name="Adatok" sheetId="2" r:id="rId2"/>
  </sheets>
  <definedNames>
    <definedName name="FiúFelnőtt">Adatok!$L$2:$L$9</definedName>
    <definedName name="FiúGyermek">Adatok!$F$2:$F$7</definedName>
    <definedName name="FiúIfjúsági">Adatok!$J$2:$J$9</definedName>
    <definedName name="FiúSerdülő">Adatok!$H$2:$H$9</definedName>
    <definedName name="LányFelnőtt">Adatok!$M$2:$M$9</definedName>
    <definedName name="LányGyermek">Adatok!$G$2:$G$7</definedName>
    <definedName name="LányIfjúsági">Adatok!$K$2:$K$9</definedName>
    <definedName name="LánySerdülő">Adatok!$I$2:$I$9</definedName>
    <definedName name="Nemek">Adatok!$B$7:$B$8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" l="1"/>
  <c r="J82" i="1"/>
  <c r="J80" i="1"/>
  <c r="J79" i="1"/>
  <c r="J77" i="1"/>
  <c r="J76" i="1"/>
  <c r="J74" i="1"/>
  <c r="J73" i="1"/>
  <c r="J71" i="1"/>
  <c r="J70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<sst xmlns="http://schemas.openxmlformats.org/spreadsheetml/2006/main" count="503" uniqueCount="93">
  <si>
    <t>Gyermek</t>
  </si>
  <si>
    <t>Serdülő</t>
  </si>
  <si>
    <t>Ifjúsági</t>
  </si>
  <si>
    <t>Felnőtt</t>
  </si>
  <si>
    <t>Név</t>
  </si>
  <si>
    <t>Nem</t>
  </si>
  <si>
    <t>Születési dátum</t>
  </si>
  <si>
    <t>Fiú</t>
  </si>
  <si>
    <t>Lány</t>
  </si>
  <si>
    <t>Korcsoport</t>
  </si>
  <si>
    <t>Küzdelem</t>
  </si>
  <si>
    <t>Forma</t>
  </si>
  <si>
    <t>Törés</t>
  </si>
  <si>
    <t>Spec. Törés</t>
  </si>
  <si>
    <t>Indul</t>
  </si>
  <si>
    <t>----</t>
  </si>
  <si>
    <t>Sorszám</t>
  </si>
  <si>
    <t>Tradi</t>
  </si>
  <si>
    <t>Klub megnevezés:</t>
  </si>
  <si>
    <t>Klub pontos címe:</t>
  </si>
  <si>
    <t>Klub vezetőjének neve:</t>
  </si>
  <si>
    <t>Messenger elérhetőség:</t>
  </si>
  <si>
    <t>opcionális</t>
  </si>
  <si>
    <t>Nem indulhat</t>
  </si>
  <si>
    <t>Súlycsoport</t>
  </si>
  <si>
    <t>FiúGyermek</t>
  </si>
  <si>
    <t>LányGyermek</t>
  </si>
  <si>
    <t>FiúSerdülő</t>
  </si>
  <si>
    <t>LánySerdülő</t>
  </si>
  <si>
    <t>FiúIfjúsági</t>
  </si>
  <si>
    <t>LányIfjúsági</t>
  </si>
  <si>
    <t>FiúFelnőtt</t>
  </si>
  <si>
    <t>LányFelnőtt</t>
  </si>
  <si>
    <t>-28 kg</t>
  </si>
  <si>
    <t>-33 kg</t>
  </si>
  <si>
    <t>-38 kg</t>
  </si>
  <si>
    <t>-43 kg</t>
  </si>
  <si>
    <t>+43 kg</t>
  </si>
  <si>
    <t>-25 kg</t>
  </si>
  <si>
    <t>-30 kg</t>
  </si>
  <si>
    <t>-35 kg</t>
  </si>
  <si>
    <t>-40 kg</t>
  </si>
  <si>
    <t>+40 kg</t>
  </si>
  <si>
    <t>-45 kg</t>
  </si>
  <si>
    <t>-50 kg</t>
  </si>
  <si>
    <t>-55 kg</t>
  </si>
  <si>
    <t>-60 kg</t>
  </si>
  <si>
    <t>+60 kg</t>
  </si>
  <si>
    <t>-36 kg</t>
  </si>
  <si>
    <t>-44 kg</t>
  </si>
  <si>
    <t>-48 kg</t>
  </si>
  <si>
    <t>-52 kg</t>
  </si>
  <si>
    <t>-56 kg</t>
  </si>
  <si>
    <t>+56 kg</t>
  </si>
  <si>
    <t>-65 kg</t>
  </si>
  <si>
    <t>-70 kg</t>
  </si>
  <si>
    <t>-75 kg</t>
  </si>
  <si>
    <t>+75 kg</t>
  </si>
  <si>
    <t>-49 kg</t>
  </si>
  <si>
    <t>-53 kg</t>
  </si>
  <si>
    <t>-57 kg</t>
  </si>
  <si>
    <t>-61 kg</t>
  </si>
  <si>
    <t>+65 kg</t>
  </si>
  <si>
    <t>-63 kg</t>
  </si>
  <si>
    <t>-69 kg</t>
  </si>
  <si>
    <t>-81 kg</t>
  </si>
  <si>
    <t>-87 kg</t>
  </si>
  <si>
    <t>+87 kg</t>
  </si>
  <si>
    <t>Csapat</t>
  </si>
  <si>
    <t>Szül. dátum</t>
  </si>
  <si>
    <t>Kapcsolattartó telefonszáma:</t>
  </si>
  <si>
    <t>Kapcsolattartó email címe:</t>
  </si>
  <si>
    <t>Kapcsolattartó neve:</t>
  </si>
  <si>
    <t>ITF TKD Magyar Bajnokság - 2025 - nevezési lap</t>
  </si>
  <si>
    <t>Előnevezés határideje: 2025.02.23</t>
  </si>
  <si>
    <r>
      <rPr>
        <b/>
        <sz val="14"/>
        <color theme="1"/>
        <rFont val="Cambria"/>
        <family val="1"/>
      </rPr>
      <t>Tisztelt Mesterek!</t>
    </r>
    <r>
      <rPr>
        <sz val="12"/>
        <color theme="1"/>
        <rFont val="Cambria"/>
        <family val="1"/>
      </rPr>
      <t xml:space="preserve">
</t>
    </r>
    <r>
      <rPr>
        <b/>
        <sz val="12"/>
        <color rgb="FFFF0000"/>
        <rFont val="Cambria"/>
        <family val="1"/>
      </rPr>
      <t xml:space="preserve">Kérem, hogy előbb a versenyző nemét majd a születési dátumát adjátok meg. Ezek alapján a súlycsoport mezőn a lefele nyíllal kiválasztható a megfelelő súlycsoport. </t>
    </r>
    <r>
      <rPr>
        <sz val="12"/>
        <rFont val="Cambria"/>
        <family val="1"/>
      </rPr>
      <t>H</t>
    </r>
    <r>
      <rPr>
        <sz val="12"/>
        <color theme="1"/>
        <rFont val="Cambria"/>
        <family val="1"/>
      </rPr>
      <t xml:space="preserve">a küzdelemben nem indul a versenyző, akkor itt nem kell érték, maradhat a '----' jelzés.
A születési dátum alapján a tábla automatikusan megadja, hogy melyik korcsoportba tartozik  a versenyző.
A küzdelem, forma, törés és spec.törés rubrikákban a lefele nyílra kattintva ki tudjátok választani, hogy az adott versenyszámban a versenyző indul-e. Kérlek, figyeljetek arra, hogy gyermek és serdülő korosztályban nincs törés és spec.törés, ha véletlenül mégis be lesz jelölve, akkor a regisztrációnál ezt figyelmen kívül hagyjuk majd.
Ha egy versenyző indul tradiban, akkor is írjuk be a nagy listába is, ha egyébként másban nem indul, és az alsó táblázatban adjuk meg a tradiban induló párosokat. Megadható más csapat neve is a páros valamelyik tagjánál. A tradi párosok ahhoz a csapathoz fognak tartozni, ahol nevezve vannak.
</t>
    </r>
    <r>
      <rPr>
        <b/>
        <sz val="12"/>
        <color theme="1"/>
        <rFont val="Cambria"/>
        <family val="1"/>
      </rPr>
      <t xml:space="preserve">Nagy segítség lenne a részetekről, ha minél előbb megkapnánk a nevezéseket és a lehetőségekhez képest pontosan lennének az adatok megadva. Amennyiben valamilyen egyeztetésre van szükség, keresni fogjuk a klubvezetőket vagy a kapcsolattartókat emailben vagy telefonon, éppen ezért a klub vezetőjének vagy kapcsolattartójának elérhetőségei nagyon fontosak lennének. A megadott email címre fogjuk visszaküldeni a nevezett versenyzők listáját jóváhagyás végett. Amikor a jóváhagyás megtörténik, azzal véglegessé válik a nevezési lista.
</t>
    </r>
    <r>
      <rPr>
        <sz val="12"/>
        <color theme="1"/>
        <rFont val="Cambria"/>
        <family val="1"/>
      </rPr>
      <t xml:space="preserve">
Az elmentett táblának a klubotok nevét adjátok, és kérlek küldjétek el az </t>
    </r>
    <r>
      <rPr>
        <b/>
        <sz val="12"/>
        <color theme="3" tint="0.499984740745262"/>
        <rFont val="Cambria"/>
        <family val="1"/>
      </rPr>
      <t>itftkdmonor@gmail.com</t>
    </r>
    <r>
      <rPr>
        <sz val="12"/>
        <color theme="1"/>
        <rFont val="Cambria"/>
        <family val="1"/>
      </rPr>
      <t xml:space="preserve"> valamint a </t>
    </r>
    <r>
      <rPr>
        <b/>
        <sz val="12"/>
        <color theme="3" tint="0.499984740745262"/>
        <rFont val="Cambria"/>
        <family val="1"/>
      </rPr>
      <t>korsos@gmail.com</t>
    </r>
    <r>
      <rPr>
        <sz val="12"/>
        <color theme="1"/>
        <rFont val="Cambria"/>
        <family val="1"/>
      </rPr>
      <t xml:space="preserve"> email címre is. Amennyiben sürgős kérdés merülne fel, a (20) 923 6313 telefonszámon tudunk információt adni.
Köszönjük.
</t>
    </r>
  </si>
  <si>
    <t>Övfokozat</t>
  </si>
  <si>
    <t>10 gup Fehér</t>
  </si>
  <si>
    <t>9 gup Fehér/Sárga</t>
  </si>
  <si>
    <t>8 gup Sárga</t>
  </si>
  <si>
    <t>7 gup Sárga/Zöld</t>
  </si>
  <si>
    <t>6 gup Zöld</t>
  </si>
  <si>
    <t>5 gup Zöld/Kék</t>
  </si>
  <si>
    <t>4 gup Kék</t>
  </si>
  <si>
    <t>3 gup Kék/Piros</t>
  </si>
  <si>
    <t>2 gup Piros</t>
  </si>
  <si>
    <t>1 gup Piros/Fekete</t>
  </si>
  <si>
    <t>I dan Mester</t>
  </si>
  <si>
    <t>II dan Mester</t>
  </si>
  <si>
    <t>III dan Mester</t>
  </si>
  <si>
    <t>IV dan Mester</t>
  </si>
  <si>
    <t>V dan Mester</t>
  </si>
  <si>
    <t>VI dan 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</si>
</sst>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20"/>
      <color theme="1"/>
      <name val="Cambria"/>
      <family val="1"/>
    </font>
    <font>
      <b/>
      <sz val="12"/>
      <color theme="3" tint="0.499984740745262"/>
      <name val="Cambria"/>
      <family val="1"/>
    </font>
    <font>
      <b/>
      <sz val="12"/>
      <color rgb="FFFF0000"/>
      <name val="Cambria"/>
      <family val="1"/>
    </font>
    <font>
      <sz val="12"/>
      <name val="Cambria"/>
      <family val="1"/>
    </font>
    <font>
      <sz val="12"/>
      <name val="Aptos Narrow"/>
      <family val="2"/>
      <charset val="238"/>
      <scheme val="minor"/>
    </font>
    <font>
      <sz val="12"/>
      <color theme="2"/>
      <name val="Aptos Narrow"/>
      <family val="2"/>
      <charset val="238"/>
      <scheme val="minor"/>
    </font>
    <font>
      <sz val="11"/>
      <color theme="2"/>
      <name val="Pridi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14" fontId="2" fillId="0" borderId="0" xfId="0" applyNumberFormat="1" applyFont="1"/>
    <xf numFmtId="0" fontId="5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/>
    <xf numFmtId="14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/>
    <xf numFmtId="0" fontId="11" fillId="0" borderId="0" xfId="0" quotePrefix="1" applyFont="1"/>
    <xf numFmtId="0" fontId="12" fillId="0" borderId="0" xfId="0" quotePrefix="1" applyFont="1"/>
    <xf numFmtId="0" fontId="11" fillId="0" borderId="0" xfId="0" quotePrefix="1" applyFont="1" applyProtection="1">
      <protection hidden="1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FC71-9418-4F45-AF4E-39F7B9DF8445}">
  <sheetPr codeName="Munka1">
    <pageSetUpPr fitToPage="1"/>
  </sheetPr>
  <dimension ref="A1:N83"/>
  <sheetViews>
    <sheetView tabSelected="1" zoomScaleNormal="100" workbookViewId="0">
      <selection activeCell="D18" sqref="D18"/>
    </sheetView>
  </sheetViews>
  <sheetFormatPr baseColWidth="10" defaultColWidth="10.83203125" defaultRowHeight="16" x14ac:dyDescent="0.2"/>
  <cols>
    <col min="1" max="1" width="8.83203125" style="2" customWidth="1"/>
    <col min="2" max="2" width="32.83203125" style="1" customWidth="1"/>
    <col min="3" max="3" width="11" style="2" customWidth="1"/>
    <col min="4" max="5" width="15.6640625" style="2" customWidth="1"/>
    <col min="6" max="6" width="18.6640625" style="2" customWidth="1"/>
    <col min="7" max="7" width="12.83203125" style="2" customWidth="1"/>
    <col min="8" max="10" width="12.83203125" style="1" customWidth="1"/>
    <col min="11" max="16384" width="10.83203125" style="1"/>
  </cols>
  <sheetData>
    <row r="1" spans="1:11" ht="25" x14ac:dyDescent="0.25">
      <c r="A1" s="21" t="s">
        <v>73</v>
      </c>
      <c r="B1" s="21"/>
      <c r="C1" s="21"/>
      <c r="D1" s="21"/>
      <c r="E1" s="21"/>
      <c r="F1" s="21" t="s">
        <v>74</v>
      </c>
      <c r="G1" s="21"/>
      <c r="H1" s="21"/>
      <c r="I1" s="21"/>
      <c r="J1" s="21"/>
    </row>
    <row r="3" spans="1:11" s="7" customFormat="1" ht="21" x14ac:dyDescent="0.25">
      <c r="A3" s="20" t="s">
        <v>18</v>
      </c>
      <c r="B3" s="20"/>
      <c r="C3" s="18"/>
      <c r="D3" s="18"/>
      <c r="E3" s="18"/>
      <c r="F3" s="18"/>
      <c r="G3" s="18"/>
      <c r="H3" s="18"/>
      <c r="I3" s="18"/>
      <c r="J3" s="18"/>
      <c r="K3" s="18"/>
    </row>
    <row r="4" spans="1:11" s="7" customFormat="1" ht="21" x14ac:dyDescent="0.25">
      <c r="A4" s="20" t="s">
        <v>19</v>
      </c>
      <c r="B4" s="20"/>
      <c r="C4" s="18"/>
      <c r="D4" s="18"/>
      <c r="E4" s="18"/>
      <c r="F4" s="18"/>
      <c r="G4" s="18"/>
      <c r="H4" s="18"/>
      <c r="I4" s="18"/>
      <c r="J4" s="18"/>
      <c r="K4" s="18"/>
    </row>
    <row r="5" spans="1:11" s="7" customFormat="1" ht="21" x14ac:dyDescent="0.25">
      <c r="A5" s="20" t="s">
        <v>20</v>
      </c>
      <c r="B5" s="20"/>
      <c r="C5" s="18"/>
      <c r="D5" s="18"/>
      <c r="E5" s="18"/>
      <c r="F5" s="18"/>
      <c r="G5" s="18"/>
      <c r="H5" s="18"/>
      <c r="I5" s="18"/>
      <c r="J5" s="18"/>
      <c r="K5" s="18"/>
    </row>
    <row r="6" spans="1:11" s="7" customFormat="1" ht="21" x14ac:dyDescent="0.25">
      <c r="A6" s="20" t="s">
        <v>72</v>
      </c>
      <c r="B6" s="20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21" x14ac:dyDescent="0.25">
      <c r="A7" s="20" t="s">
        <v>70</v>
      </c>
      <c r="B7" s="20"/>
      <c r="C7" s="18"/>
      <c r="D7" s="18"/>
      <c r="E7" s="18"/>
      <c r="F7" s="18"/>
      <c r="G7" s="18"/>
      <c r="H7" s="18"/>
      <c r="I7" s="18"/>
      <c r="J7" s="18"/>
      <c r="K7" s="18"/>
    </row>
    <row r="8" spans="1:11" s="7" customFormat="1" ht="21" x14ac:dyDescent="0.25">
      <c r="A8" s="20" t="s">
        <v>71</v>
      </c>
      <c r="B8" s="20"/>
      <c r="C8" s="18"/>
      <c r="D8" s="18"/>
      <c r="E8" s="18"/>
      <c r="F8" s="18"/>
      <c r="G8" s="18"/>
      <c r="H8" s="18"/>
      <c r="I8" s="18"/>
      <c r="J8" s="18"/>
      <c r="K8" s="18"/>
    </row>
    <row r="9" spans="1:11" s="7" customFormat="1" ht="21" x14ac:dyDescent="0.25">
      <c r="A9" s="20" t="s">
        <v>21</v>
      </c>
      <c r="B9" s="20"/>
      <c r="C9" s="22"/>
      <c r="D9" s="23"/>
      <c r="E9" s="23"/>
      <c r="F9" s="23"/>
      <c r="G9" s="23"/>
      <c r="H9" s="24"/>
      <c r="I9" s="28" t="s">
        <v>22</v>
      </c>
      <c r="J9" s="28"/>
      <c r="K9" s="28"/>
    </row>
    <row r="11" spans="1:11" ht="54" customHeight="1" x14ac:dyDescent="0.2">
      <c r="A11" s="25" t="s">
        <v>75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54" customHeigh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54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54" customHeight="1" x14ac:dyDescent="0.2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00" customHeight="1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7" spans="1:14" x14ac:dyDescent="0.2">
      <c r="A17" s="3" t="s">
        <v>16</v>
      </c>
      <c r="B17" s="4" t="s">
        <v>4</v>
      </c>
      <c r="C17" s="3" t="s">
        <v>5</v>
      </c>
      <c r="D17" s="3" t="s">
        <v>6</v>
      </c>
      <c r="E17" s="3" t="s">
        <v>9</v>
      </c>
      <c r="F17" s="3" t="s">
        <v>76</v>
      </c>
      <c r="G17" s="3" t="s">
        <v>24</v>
      </c>
      <c r="H17" s="3" t="s">
        <v>10</v>
      </c>
      <c r="I17" s="3" t="s">
        <v>11</v>
      </c>
      <c r="J17" s="3" t="s">
        <v>12</v>
      </c>
      <c r="K17" s="3" t="s">
        <v>13</v>
      </c>
    </row>
    <row r="18" spans="1:14" x14ac:dyDescent="0.2">
      <c r="A18" s="5">
        <v>1</v>
      </c>
      <c r="B18" s="8" t="s">
        <v>4</v>
      </c>
      <c r="C18" s="9" t="s">
        <v>7</v>
      </c>
      <c r="D18" s="10">
        <v>1</v>
      </c>
      <c r="E18" s="5" t="str">
        <f>VLOOKUP(D18,Adatok!$A$1:$B$5,2,TRUE)</f>
        <v>Felnőtt</v>
      </c>
      <c r="F18" s="9" t="s">
        <v>77</v>
      </c>
      <c r="G18" s="9" t="s">
        <v>15</v>
      </c>
      <c r="H18" s="9" t="s">
        <v>15</v>
      </c>
      <c r="I18" s="9" t="s">
        <v>15</v>
      </c>
      <c r="J18" s="9" t="s">
        <v>15</v>
      </c>
      <c r="K18" s="9" t="s">
        <v>15</v>
      </c>
      <c r="N18" s="6"/>
    </row>
    <row r="19" spans="1:14" x14ac:dyDescent="0.2">
      <c r="A19" s="5">
        <v>2</v>
      </c>
      <c r="B19" s="8" t="s">
        <v>4</v>
      </c>
      <c r="C19" s="9" t="s">
        <v>7</v>
      </c>
      <c r="D19" s="10">
        <v>1</v>
      </c>
      <c r="E19" s="5" t="str">
        <f>VLOOKUP(D19,Adatok!$A$1:$B$5,2,TRUE)</f>
        <v>Felnőtt</v>
      </c>
      <c r="F19" s="9"/>
      <c r="G19" s="9" t="s">
        <v>15</v>
      </c>
      <c r="H19" s="9" t="s">
        <v>15</v>
      </c>
      <c r="I19" s="9" t="s">
        <v>15</v>
      </c>
      <c r="J19" s="9" t="s">
        <v>15</v>
      </c>
      <c r="K19" s="9" t="s">
        <v>15</v>
      </c>
      <c r="N19" s="6"/>
    </row>
    <row r="20" spans="1:14" x14ac:dyDescent="0.2">
      <c r="A20" s="5">
        <v>3</v>
      </c>
      <c r="B20" s="8" t="s">
        <v>4</v>
      </c>
      <c r="C20" s="9" t="s">
        <v>7</v>
      </c>
      <c r="D20" s="10">
        <v>1</v>
      </c>
      <c r="E20" s="5" t="str">
        <f>VLOOKUP(D20,Adatok!$A$1:$B$5,2,TRUE)</f>
        <v>Felnőtt</v>
      </c>
      <c r="F20" s="9"/>
      <c r="G20" s="9" t="s">
        <v>15</v>
      </c>
      <c r="H20" s="9" t="s">
        <v>15</v>
      </c>
      <c r="I20" s="9" t="s">
        <v>15</v>
      </c>
      <c r="J20" s="9" t="s">
        <v>15</v>
      </c>
      <c r="K20" s="9" t="s">
        <v>15</v>
      </c>
      <c r="N20" s="6"/>
    </row>
    <row r="21" spans="1:14" x14ac:dyDescent="0.2">
      <c r="A21" s="5">
        <v>4</v>
      </c>
      <c r="B21" s="8" t="s">
        <v>4</v>
      </c>
      <c r="C21" s="9" t="s">
        <v>7</v>
      </c>
      <c r="D21" s="10">
        <v>1</v>
      </c>
      <c r="E21" s="5" t="str">
        <f>VLOOKUP(D21,Adatok!$A$1:$B$5,2,TRUE)</f>
        <v>Felnőtt</v>
      </c>
      <c r="F21" s="9"/>
      <c r="G21" s="9" t="s">
        <v>15</v>
      </c>
      <c r="H21" s="9" t="s">
        <v>15</v>
      </c>
      <c r="I21" s="9" t="s">
        <v>15</v>
      </c>
      <c r="J21" s="9" t="s">
        <v>15</v>
      </c>
      <c r="K21" s="9" t="s">
        <v>15</v>
      </c>
      <c r="N21" s="6"/>
    </row>
    <row r="22" spans="1:14" x14ac:dyDescent="0.2">
      <c r="A22" s="5">
        <v>5</v>
      </c>
      <c r="B22" s="8" t="s">
        <v>4</v>
      </c>
      <c r="C22" s="9" t="s">
        <v>7</v>
      </c>
      <c r="D22" s="10">
        <v>1</v>
      </c>
      <c r="E22" s="5" t="str">
        <f>VLOOKUP(D22,Adatok!$A$1:$B$5,2,TRUE)</f>
        <v>Felnőtt</v>
      </c>
      <c r="F22" s="9"/>
      <c r="G22" s="9" t="s">
        <v>15</v>
      </c>
      <c r="H22" s="9" t="s">
        <v>15</v>
      </c>
      <c r="I22" s="9" t="s">
        <v>15</v>
      </c>
      <c r="J22" s="9" t="s">
        <v>15</v>
      </c>
      <c r="K22" s="9" t="s">
        <v>15</v>
      </c>
    </row>
    <row r="23" spans="1:14" x14ac:dyDescent="0.2">
      <c r="A23" s="5">
        <v>6</v>
      </c>
      <c r="B23" s="8" t="s">
        <v>4</v>
      </c>
      <c r="C23" s="9" t="s">
        <v>7</v>
      </c>
      <c r="D23" s="10">
        <v>1</v>
      </c>
      <c r="E23" s="5" t="str">
        <f>VLOOKUP(D23,Adatok!$A$1:$B$5,2,TRUE)</f>
        <v>Felnőtt</v>
      </c>
      <c r="F23" s="9"/>
      <c r="G23" s="9" t="s">
        <v>15</v>
      </c>
      <c r="H23" s="9" t="s">
        <v>15</v>
      </c>
      <c r="I23" s="9" t="s">
        <v>15</v>
      </c>
      <c r="J23" s="9" t="s">
        <v>15</v>
      </c>
      <c r="K23" s="9" t="s">
        <v>15</v>
      </c>
    </row>
    <row r="24" spans="1:14" x14ac:dyDescent="0.2">
      <c r="A24" s="5">
        <v>7</v>
      </c>
      <c r="B24" s="8" t="s">
        <v>4</v>
      </c>
      <c r="C24" s="9" t="s">
        <v>7</v>
      </c>
      <c r="D24" s="10">
        <v>1</v>
      </c>
      <c r="E24" s="5" t="str">
        <f>VLOOKUP(D24,Adatok!$A$1:$B$5,2,TRUE)</f>
        <v>Felnőtt</v>
      </c>
      <c r="F24" s="9"/>
      <c r="G24" s="9" t="s">
        <v>15</v>
      </c>
      <c r="H24" s="9" t="s">
        <v>15</v>
      </c>
      <c r="I24" s="9" t="s">
        <v>15</v>
      </c>
      <c r="J24" s="9" t="s">
        <v>15</v>
      </c>
      <c r="K24" s="9" t="s">
        <v>15</v>
      </c>
    </row>
    <row r="25" spans="1:14" x14ac:dyDescent="0.2">
      <c r="A25" s="5">
        <v>8</v>
      </c>
      <c r="B25" s="8" t="s">
        <v>4</v>
      </c>
      <c r="C25" s="9" t="s">
        <v>7</v>
      </c>
      <c r="D25" s="10">
        <v>1</v>
      </c>
      <c r="E25" s="5" t="str">
        <f>VLOOKUP(D25,Adatok!$A$1:$B$5,2,TRUE)</f>
        <v>Felnőtt</v>
      </c>
      <c r="F25" s="9"/>
      <c r="G25" s="9" t="s">
        <v>15</v>
      </c>
      <c r="H25" s="9" t="s">
        <v>15</v>
      </c>
      <c r="I25" s="9" t="s">
        <v>15</v>
      </c>
      <c r="J25" s="9" t="s">
        <v>15</v>
      </c>
      <c r="K25" s="9" t="s">
        <v>15</v>
      </c>
    </row>
    <row r="26" spans="1:14" x14ac:dyDescent="0.2">
      <c r="A26" s="5">
        <v>9</v>
      </c>
      <c r="B26" s="8" t="s">
        <v>4</v>
      </c>
      <c r="C26" s="9" t="s">
        <v>7</v>
      </c>
      <c r="D26" s="10">
        <v>1</v>
      </c>
      <c r="E26" s="5" t="str">
        <f>VLOOKUP(D26,Adatok!$A$1:$B$5,2,TRUE)</f>
        <v>Felnőtt</v>
      </c>
      <c r="F26" s="9"/>
      <c r="G26" s="9" t="s">
        <v>15</v>
      </c>
      <c r="H26" s="9" t="s">
        <v>15</v>
      </c>
      <c r="I26" s="9" t="s">
        <v>15</v>
      </c>
      <c r="J26" s="9" t="s">
        <v>15</v>
      </c>
      <c r="K26" s="9" t="s">
        <v>15</v>
      </c>
    </row>
    <row r="27" spans="1:14" x14ac:dyDescent="0.2">
      <c r="A27" s="5">
        <v>10</v>
      </c>
      <c r="B27" s="8" t="s">
        <v>4</v>
      </c>
      <c r="C27" s="9" t="s">
        <v>7</v>
      </c>
      <c r="D27" s="10">
        <v>1</v>
      </c>
      <c r="E27" s="5" t="str">
        <f>VLOOKUP(D27,Adatok!$A$1:$B$5,2,TRUE)</f>
        <v>Felnőtt</v>
      </c>
      <c r="F27" s="9"/>
      <c r="G27" s="9" t="s">
        <v>15</v>
      </c>
      <c r="H27" s="9" t="s">
        <v>15</v>
      </c>
      <c r="I27" s="9" t="s">
        <v>15</v>
      </c>
      <c r="J27" s="9" t="s">
        <v>15</v>
      </c>
      <c r="K27" s="9" t="s">
        <v>15</v>
      </c>
    </row>
    <row r="28" spans="1:14" x14ac:dyDescent="0.2">
      <c r="A28" s="5">
        <v>11</v>
      </c>
      <c r="B28" s="8" t="s">
        <v>4</v>
      </c>
      <c r="C28" s="9" t="s">
        <v>7</v>
      </c>
      <c r="D28" s="10">
        <v>1</v>
      </c>
      <c r="E28" s="5" t="str">
        <f>VLOOKUP(D28,Adatok!$A$1:$B$5,2,TRUE)</f>
        <v>Felnőtt</v>
      </c>
      <c r="F28" s="9"/>
      <c r="G28" s="9" t="s">
        <v>15</v>
      </c>
      <c r="H28" s="9" t="s">
        <v>15</v>
      </c>
      <c r="I28" s="9" t="s">
        <v>15</v>
      </c>
      <c r="J28" s="9" t="s">
        <v>15</v>
      </c>
      <c r="K28" s="9" t="s">
        <v>15</v>
      </c>
    </row>
    <row r="29" spans="1:14" x14ac:dyDescent="0.2">
      <c r="A29" s="5">
        <v>12</v>
      </c>
      <c r="B29" s="8" t="s">
        <v>4</v>
      </c>
      <c r="C29" s="9" t="s">
        <v>7</v>
      </c>
      <c r="D29" s="10">
        <v>1</v>
      </c>
      <c r="E29" s="5" t="str">
        <f>VLOOKUP(D29,Adatok!$A$1:$B$5,2,TRUE)</f>
        <v>Felnőtt</v>
      </c>
      <c r="F29" s="9"/>
      <c r="G29" s="9" t="s">
        <v>15</v>
      </c>
      <c r="H29" s="9" t="s">
        <v>15</v>
      </c>
      <c r="I29" s="9" t="s">
        <v>15</v>
      </c>
      <c r="J29" s="9" t="s">
        <v>15</v>
      </c>
      <c r="K29" s="9" t="s">
        <v>15</v>
      </c>
    </row>
    <row r="30" spans="1:14" x14ac:dyDescent="0.2">
      <c r="A30" s="5">
        <v>13</v>
      </c>
      <c r="B30" s="8" t="s">
        <v>4</v>
      </c>
      <c r="C30" s="9" t="s">
        <v>7</v>
      </c>
      <c r="D30" s="10">
        <v>1</v>
      </c>
      <c r="E30" s="5" t="str">
        <f>VLOOKUP(D30,Adatok!$A$1:$B$5,2,TRUE)</f>
        <v>Felnőtt</v>
      </c>
      <c r="F30" s="9"/>
      <c r="G30" s="9" t="s">
        <v>15</v>
      </c>
      <c r="H30" s="9" t="s">
        <v>15</v>
      </c>
      <c r="I30" s="9" t="s">
        <v>15</v>
      </c>
      <c r="J30" s="9" t="s">
        <v>15</v>
      </c>
      <c r="K30" s="9" t="s">
        <v>15</v>
      </c>
    </row>
    <row r="31" spans="1:14" x14ac:dyDescent="0.2">
      <c r="A31" s="5">
        <v>14</v>
      </c>
      <c r="B31" s="8" t="s">
        <v>4</v>
      </c>
      <c r="C31" s="9" t="s">
        <v>7</v>
      </c>
      <c r="D31" s="10">
        <v>1</v>
      </c>
      <c r="E31" s="5" t="str">
        <f>VLOOKUP(D31,Adatok!$A$1:$B$5,2,TRUE)</f>
        <v>Felnőtt</v>
      </c>
      <c r="F31" s="9"/>
      <c r="G31" s="9" t="s">
        <v>15</v>
      </c>
      <c r="H31" s="9" t="s">
        <v>15</v>
      </c>
      <c r="I31" s="9" t="s">
        <v>15</v>
      </c>
      <c r="J31" s="9" t="s">
        <v>15</v>
      </c>
      <c r="K31" s="9" t="s">
        <v>15</v>
      </c>
    </row>
    <row r="32" spans="1:14" x14ac:dyDescent="0.2">
      <c r="A32" s="5">
        <v>15</v>
      </c>
      <c r="B32" s="8" t="s">
        <v>4</v>
      </c>
      <c r="C32" s="9" t="s">
        <v>7</v>
      </c>
      <c r="D32" s="10">
        <v>1</v>
      </c>
      <c r="E32" s="5" t="str">
        <f>VLOOKUP(D32,Adatok!$A$1:$B$5,2,TRUE)</f>
        <v>Felnőtt</v>
      </c>
      <c r="F32" s="9"/>
      <c r="G32" s="9" t="s">
        <v>15</v>
      </c>
      <c r="H32" s="9" t="s">
        <v>15</v>
      </c>
      <c r="I32" s="9" t="s">
        <v>15</v>
      </c>
      <c r="J32" s="9" t="s">
        <v>15</v>
      </c>
      <c r="K32" s="9" t="s">
        <v>15</v>
      </c>
    </row>
    <row r="33" spans="1:11" x14ac:dyDescent="0.2">
      <c r="A33" s="5">
        <v>16</v>
      </c>
      <c r="B33" s="8" t="s">
        <v>4</v>
      </c>
      <c r="C33" s="9" t="s">
        <v>7</v>
      </c>
      <c r="D33" s="10">
        <v>1</v>
      </c>
      <c r="E33" s="5" t="str">
        <f>VLOOKUP(D33,Adatok!$A$1:$B$5,2,TRUE)</f>
        <v>Felnőtt</v>
      </c>
      <c r="F33" s="9"/>
      <c r="G33" s="9" t="s">
        <v>15</v>
      </c>
      <c r="H33" s="9" t="s">
        <v>15</v>
      </c>
      <c r="I33" s="9" t="s">
        <v>15</v>
      </c>
      <c r="J33" s="9" t="s">
        <v>15</v>
      </c>
      <c r="K33" s="9" t="s">
        <v>15</v>
      </c>
    </row>
    <row r="34" spans="1:11" x14ac:dyDescent="0.2">
      <c r="A34" s="5">
        <v>17</v>
      </c>
      <c r="B34" s="8" t="s">
        <v>4</v>
      </c>
      <c r="C34" s="9" t="s">
        <v>7</v>
      </c>
      <c r="D34" s="10">
        <v>1</v>
      </c>
      <c r="E34" s="5" t="str">
        <f>VLOOKUP(D34,Adatok!$A$1:$B$5,2,TRUE)</f>
        <v>Felnőtt</v>
      </c>
      <c r="F34" s="9"/>
      <c r="G34" s="9" t="s">
        <v>15</v>
      </c>
      <c r="H34" s="9" t="s">
        <v>15</v>
      </c>
      <c r="I34" s="9" t="s">
        <v>15</v>
      </c>
      <c r="J34" s="9" t="s">
        <v>15</v>
      </c>
      <c r="K34" s="9" t="s">
        <v>15</v>
      </c>
    </row>
    <row r="35" spans="1:11" x14ac:dyDescent="0.2">
      <c r="A35" s="5">
        <v>18</v>
      </c>
      <c r="B35" s="8" t="s">
        <v>4</v>
      </c>
      <c r="C35" s="9" t="s">
        <v>7</v>
      </c>
      <c r="D35" s="10">
        <v>1</v>
      </c>
      <c r="E35" s="5" t="str">
        <f>VLOOKUP(D35,Adatok!$A$1:$B$5,2,TRUE)</f>
        <v>Felnőtt</v>
      </c>
      <c r="F35" s="9"/>
      <c r="G35" s="9" t="s">
        <v>15</v>
      </c>
      <c r="H35" s="9" t="s">
        <v>15</v>
      </c>
      <c r="I35" s="9" t="s">
        <v>15</v>
      </c>
      <c r="J35" s="9" t="s">
        <v>15</v>
      </c>
      <c r="K35" s="9" t="s">
        <v>15</v>
      </c>
    </row>
    <row r="36" spans="1:11" x14ac:dyDescent="0.2">
      <c r="A36" s="5">
        <v>19</v>
      </c>
      <c r="B36" s="8" t="s">
        <v>4</v>
      </c>
      <c r="C36" s="9" t="s">
        <v>7</v>
      </c>
      <c r="D36" s="10">
        <v>1</v>
      </c>
      <c r="E36" s="5" t="str">
        <f>VLOOKUP(D36,Adatok!$A$1:$B$5,2,TRUE)</f>
        <v>Felnőtt</v>
      </c>
      <c r="F36" s="9"/>
      <c r="G36" s="9" t="s">
        <v>15</v>
      </c>
      <c r="H36" s="9" t="s">
        <v>15</v>
      </c>
      <c r="I36" s="9" t="s">
        <v>15</v>
      </c>
      <c r="J36" s="9" t="s">
        <v>15</v>
      </c>
      <c r="K36" s="9" t="s">
        <v>15</v>
      </c>
    </row>
    <row r="37" spans="1:11" x14ac:dyDescent="0.2">
      <c r="A37" s="5">
        <v>20</v>
      </c>
      <c r="B37" s="8" t="s">
        <v>4</v>
      </c>
      <c r="C37" s="9" t="s">
        <v>7</v>
      </c>
      <c r="D37" s="10">
        <v>1</v>
      </c>
      <c r="E37" s="5" t="str">
        <f>VLOOKUP(D37,Adatok!$A$1:$B$5,2,TRUE)</f>
        <v>Felnőtt</v>
      </c>
      <c r="F37" s="9"/>
      <c r="G37" s="9" t="s">
        <v>15</v>
      </c>
      <c r="H37" s="9" t="s">
        <v>15</v>
      </c>
      <c r="I37" s="9" t="s">
        <v>15</v>
      </c>
      <c r="J37" s="9" t="s">
        <v>15</v>
      </c>
      <c r="K37" s="9" t="s">
        <v>15</v>
      </c>
    </row>
    <row r="38" spans="1:11" x14ac:dyDescent="0.2">
      <c r="A38" s="5">
        <v>21</v>
      </c>
      <c r="B38" s="8" t="s">
        <v>4</v>
      </c>
      <c r="C38" s="9" t="s">
        <v>7</v>
      </c>
      <c r="D38" s="10">
        <v>1</v>
      </c>
      <c r="E38" s="5" t="str">
        <f>VLOOKUP(D38,Adatok!$A$1:$B$5,2,TRUE)</f>
        <v>Felnőtt</v>
      </c>
      <c r="F38" s="9"/>
      <c r="G38" s="9" t="s">
        <v>15</v>
      </c>
      <c r="H38" s="9" t="s">
        <v>15</v>
      </c>
      <c r="I38" s="9" t="s">
        <v>15</v>
      </c>
      <c r="J38" s="9" t="s">
        <v>15</v>
      </c>
      <c r="K38" s="9" t="s">
        <v>15</v>
      </c>
    </row>
    <row r="39" spans="1:11" x14ac:dyDescent="0.2">
      <c r="A39" s="5">
        <v>22</v>
      </c>
      <c r="B39" s="8" t="s">
        <v>4</v>
      </c>
      <c r="C39" s="9" t="s">
        <v>7</v>
      </c>
      <c r="D39" s="10">
        <v>1</v>
      </c>
      <c r="E39" s="5" t="str">
        <f>VLOOKUP(D39,Adatok!$A$1:$B$5,2,TRUE)</f>
        <v>Felnőtt</v>
      </c>
      <c r="F39" s="9"/>
      <c r="G39" s="9" t="s">
        <v>15</v>
      </c>
      <c r="H39" s="9" t="s">
        <v>15</v>
      </c>
      <c r="I39" s="9" t="s">
        <v>15</v>
      </c>
      <c r="J39" s="9" t="s">
        <v>15</v>
      </c>
      <c r="K39" s="9" t="s">
        <v>15</v>
      </c>
    </row>
    <row r="40" spans="1:11" x14ac:dyDescent="0.2">
      <c r="A40" s="5">
        <v>23</v>
      </c>
      <c r="B40" s="8" t="s">
        <v>4</v>
      </c>
      <c r="C40" s="9" t="s">
        <v>7</v>
      </c>
      <c r="D40" s="10">
        <v>1</v>
      </c>
      <c r="E40" s="5" t="str">
        <f>VLOOKUP(D40,Adatok!$A$1:$B$5,2,TRUE)</f>
        <v>Felnőtt</v>
      </c>
      <c r="F40" s="9"/>
      <c r="G40" s="9" t="s">
        <v>15</v>
      </c>
      <c r="H40" s="9" t="s">
        <v>15</v>
      </c>
      <c r="I40" s="9" t="s">
        <v>15</v>
      </c>
      <c r="J40" s="9" t="s">
        <v>15</v>
      </c>
      <c r="K40" s="9" t="s">
        <v>15</v>
      </c>
    </row>
    <row r="41" spans="1:11" x14ac:dyDescent="0.2">
      <c r="A41" s="5">
        <v>24</v>
      </c>
      <c r="B41" s="8" t="s">
        <v>4</v>
      </c>
      <c r="C41" s="9" t="s">
        <v>7</v>
      </c>
      <c r="D41" s="10">
        <v>1</v>
      </c>
      <c r="E41" s="5" t="str">
        <f>VLOOKUP(D41,Adatok!$A$1:$B$5,2,TRUE)</f>
        <v>Felnőtt</v>
      </c>
      <c r="F41" s="9"/>
      <c r="G41" s="9" t="s">
        <v>15</v>
      </c>
      <c r="H41" s="9" t="s">
        <v>15</v>
      </c>
      <c r="I41" s="9" t="s">
        <v>15</v>
      </c>
      <c r="J41" s="9" t="s">
        <v>15</v>
      </c>
      <c r="K41" s="9" t="s">
        <v>15</v>
      </c>
    </row>
    <row r="42" spans="1:11" x14ac:dyDescent="0.2">
      <c r="A42" s="5">
        <v>25</v>
      </c>
      <c r="B42" s="8" t="s">
        <v>4</v>
      </c>
      <c r="C42" s="9" t="s">
        <v>7</v>
      </c>
      <c r="D42" s="10">
        <v>1</v>
      </c>
      <c r="E42" s="5" t="str">
        <f>VLOOKUP(D42,Adatok!$A$1:$B$5,2,TRUE)</f>
        <v>Felnőtt</v>
      </c>
      <c r="F42" s="9"/>
      <c r="G42" s="9" t="s">
        <v>15</v>
      </c>
      <c r="H42" s="9" t="s">
        <v>15</v>
      </c>
      <c r="I42" s="9" t="s">
        <v>15</v>
      </c>
      <c r="J42" s="9" t="s">
        <v>15</v>
      </c>
      <c r="K42" s="9" t="s">
        <v>15</v>
      </c>
    </row>
    <row r="43" spans="1:11" x14ac:dyDescent="0.2">
      <c r="A43" s="5">
        <v>26</v>
      </c>
      <c r="B43" s="8" t="s">
        <v>4</v>
      </c>
      <c r="C43" s="9" t="s">
        <v>7</v>
      </c>
      <c r="D43" s="10">
        <v>1</v>
      </c>
      <c r="E43" s="5" t="str">
        <f>VLOOKUP(D43,Adatok!$A$1:$B$5,2,TRUE)</f>
        <v>Felnőtt</v>
      </c>
      <c r="F43" s="9"/>
      <c r="G43" s="9" t="s">
        <v>15</v>
      </c>
      <c r="H43" s="9" t="s">
        <v>15</v>
      </c>
      <c r="I43" s="9" t="s">
        <v>15</v>
      </c>
      <c r="J43" s="9" t="s">
        <v>15</v>
      </c>
      <c r="K43" s="9" t="s">
        <v>15</v>
      </c>
    </row>
    <row r="44" spans="1:11" x14ac:dyDescent="0.2">
      <c r="A44" s="5">
        <v>27</v>
      </c>
      <c r="B44" s="8" t="s">
        <v>4</v>
      </c>
      <c r="C44" s="9" t="s">
        <v>7</v>
      </c>
      <c r="D44" s="10">
        <v>1</v>
      </c>
      <c r="E44" s="5" t="str">
        <f>VLOOKUP(D44,Adatok!$A$1:$B$5,2,TRUE)</f>
        <v>Felnőtt</v>
      </c>
      <c r="F44" s="9"/>
      <c r="G44" s="9" t="s">
        <v>15</v>
      </c>
      <c r="H44" s="9" t="s">
        <v>15</v>
      </c>
      <c r="I44" s="9" t="s">
        <v>15</v>
      </c>
      <c r="J44" s="9" t="s">
        <v>15</v>
      </c>
      <c r="K44" s="9" t="s">
        <v>15</v>
      </c>
    </row>
    <row r="45" spans="1:11" x14ac:dyDescent="0.2">
      <c r="A45" s="5">
        <v>28</v>
      </c>
      <c r="B45" s="8" t="s">
        <v>4</v>
      </c>
      <c r="C45" s="9" t="s">
        <v>7</v>
      </c>
      <c r="D45" s="10">
        <v>1</v>
      </c>
      <c r="E45" s="5" t="str">
        <f>VLOOKUP(D45,Adatok!$A$1:$B$5,2,TRUE)</f>
        <v>Felnőtt</v>
      </c>
      <c r="F45" s="9"/>
      <c r="G45" s="9" t="s">
        <v>15</v>
      </c>
      <c r="H45" s="9" t="s">
        <v>15</v>
      </c>
      <c r="I45" s="9" t="s">
        <v>15</v>
      </c>
      <c r="J45" s="9" t="s">
        <v>15</v>
      </c>
      <c r="K45" s="9" t="s">
        <v>15</v>
      </c>
    </row>
    <row r="46" spans="1:11" x14ac:dyDescent="0.2">
      <c r="A46" s="5">
        <v>29</v>
      </c>
      <c r="B46" s="8" t="s">
        <v>4</v>
      </c>
      <c r="C46" s="9" t="s">
        <v>7</v>
      </c>
      <c r="D46" s="10">
        <v>1</v>
      </c>
      <c r="E46" s="5" t="str">
        <f>VLOOKUP(D46,Adatok!$A$1:$B$5,2,TRUE)</f>
        <v>Felnőtt</v>
      </c>
      <c r="F46" s="9"/>
      <c r="G46" s="9" t="s">
        <v>15</v>
      </c>
      <c r="H46" s="9" t="s">
        <v>15</v>
      </c>
      <c r="I46" s="9" t="s">
        <v>15</v>
      </c>
      <c r="J46" s="9" t="s">
        <v>15</v>
      </c>
      <c r="K46" s="9" t="s">
        <v>15</v>
      </c>
    </row>
    <row r="47" spans="1:11" x14ac:dyDescent="0.2">
      <c r="A47" s="5">
        <v>30</v>
      </c>
      <c r="B47" s="8" t="s">
        <v>4</v>
      </c>
      <c r="C47" s="9" t="s">
        <v>7</v>
      </c>
      <c r="D47" s="10">
        <v>1</v>
      </c>
      <c r="E47" s="5" t="str">
        <f>VLOOKUP(D47,Adatok!$A$1:$B$5,2,TRUE)</f>
        <v>Felnőtt</v>
      </c>
      <c r="F47" s="9"/>
      <c r="G47" s="9" t="s">
        <v>15</v>
      </c>
      <c r="H47" s="9" t="s">
        <v>15</v>
      </c>
      <c r="I47" s="9" t="s">
        <v>15</v>
      </c>
      <c r="J47" s="9" t="s">
        <v>15</v>
      </c>
      <c r="K47" s="9" t="s">
        <v>15</v>
      </c>
    </row>
    <row r="48" spans="1:11" x14ac:dyDescent="0.2">
      <c r="A48" s="5">
        <v>31</v>
      </c>
      <c r="B48" s="8" t="s">
        <v>4</v>
      </c>
      <c r="C48" s="9" t="s">
        <v>7</v>
      </c>
      <c r="D48" s="10">
        <v>1</v>
      </c>
      <c r="E48" s="5" t="str">
        <f>VLOOKUP(D48,Adatok!$A$1:$B$5,2,TRUE)</f>
        <v>Felnőtt</v>
      </c>
      <c r="F48" s="9"/>
      <c r="G48" s="9" t="s">
        <v>15</v>
      </c>
      <c r="H48" s="9" t="s">
        <v>15</v>
      </c>
      <c r="I48" s="9" t="s">
        <v>15</v>
      </c>
      <c r="J48" s="9" t="s">
        <v>15</v>
      </c>
      <c r="K48" s="9" t="s">
        <v>15</v>
      </c>
    </row>
    <row r="49" spans="1:11" x14ac:dyDescent="0.2">
      <c r="A49" s="5">
        <v>32</v>
      </c>
      <c r="B49" s="8" t="s">
        <v>4</v>
      </c>
      <c r="C49" s="9" t="s">
        <v>7</v>
      </c>
      <c r="D49" s="10">
        <v>1</v>
      </c>
      <c r="E49" s="5" t="str">
        <f>VLOOKUP(D49,Adatok!$A$1:$B$5,2,TRUE)</f>
        <v>Felnőtt</v>
      </c>
      <c r="F49" s="9"/>
      <c r="G49" s="9" t="s">
        <v>15</v>
      </c>
      <c r="H49" s="9" t="s">
        <v>15</v>
      </c>
      <c r="I49" s="9" t="s">
        <v>15</v>
      </c>
      <c r="J49" s="9" t="s">
        <v>15</v>
      </c>
      <c r="K49" s="9" t="s">
        <v>15</v>
      </c>
    </row>
    <row r="50" spans="1:11" x14ac:dyDescent="0.2">
      <c r="A50" s="5">
        <v>33</v>
      </c>
      <c r="B50" s="8" t="s">
        <v>4</v>
      </c>
      <c r="C50" s="9" t="s">
        <v>7</v>
      </c>
      <c r="D50" s="10">
        <v>1</v>
      </c>
      <c r="E50" s="5" t="str">
        <f>VLOOKUP(D50,Adatok!$A$1:$B$5,2,TRUE)</f>
        <v>Felnőtt</v>
      </c>
      <c r="F50" s="9"/>
      <c r="G50" s="9" t="s">
        <v>15</v>
      </c>
      <c r="H50" s="9" t="s">
        <v>15</v>
      </c>
      <c r="I50" s="9" t="s">
        <v>15</v>
      </c>
      <c r="J50" s="9" t="s">
        <v>15</v>
      </c>
      <c r="K50" s="9" t="s">
        <v>15</v>
      </c>
    </row>
    <row r="51" spans="1:11" x14ac:dyDescent="0.2">
      <c r="A51" s="5">
        <v>34</v>
      </c>
      <c r="B51" s="8" t="s">
        <v>4</v>
      </c>
      <c r="C51" s="9" t="s">
        <v>7</v>
      </c>
      <c r="D51" s="10">
        <v>1</v>
      </c>
      <c r="E51" s="5" t="str">
        <f>VLOOKUP(D51,Adatok!$A$1:$B$5,2,TRUE)</f>
        <v>Felnőtt</v>
      </c>
      <c r="F51" s="9"/>
      <c r="G51" s="9" t="s">
        <v>15</v>
      </c>
      <c r="H51" s="9" t="s">
        <v>15</v>
      </c>
      <c r="I51" s="9" t="s">
        <v>15</v>
      </c>
      <c r="J51" s="9" t="s">
        <v>15</v>
      </c>
      <c r="K51" s="9" t="s">
        <v>15</v>
      </c>
    </row>
    <row r="52" spans="1:11" x14ac:dyDescent="0.2">
      <c r="A52" s="5">
        <v>35</v>
      </c>
      <c r="B52" s="8" t="s">
        <v>4</v>
      </c>
      <c r="C52" s="9" t="s">
        <v>7</v>
      </c>
      <c r="D52" s="10">
        <v>1</v>
      </c>
      <c r="E52" s="5" t="str">
        <f>VLOOKUP(D52,Adatok!$A$1:$B$5,2,TRUE)</f>
        <v>Felnőtt</v>
      </c>
      <c r="F52" s="9"/>
      <c r="G52" s="9" t="s">
        <v>15</v>
      </c>
      <c r="H52" s="9" t="s">
        <v>15</v>
      </c>
      <c r="I52" s="9" t="s">
        <v>15</v>
      </c>
      <c r="J52" s="9" t="s">
        <v>15</v>
      </c>
      <c r="K52" s="9" t="s">
        <v>15</v>
      </c>
    </row>
    <row r="53" spans="1:11" x14ac:dyDescent="0.2">
      <c r="A53" s="5">
        <v>36</v>
      </c>
      <c r="B53" s="8" t="s">
        <v>4</v>
      </c>
      <c r="C53" s="9" t="s">
        <v>7</v>
      </c>
      <c r="D53" s="10">
        <v>1</v>
      </c>
      <c r="E53" s="5" t="str">
        <f>VLOOKUP(D53,Adatok!$A$1:$B$5,2,TRUE)</f>
        <v>Felnőtt</v>
      </c>
      <c r="F53" s="9"/>
      <c r="G53" s="9" t="s">
        <v>15</v>
      </c>
      <c r="H53" s="9" t="s">
        <v>15</v>
      </c>
      <c r="I53" s="9" t="s">
        <v>15</v>
      </c>
      <c r="J53" s="9" t="s">
        <v>15</v>
      </c>
      <c r="K53" s="9" t="s">
        <v>15</v>
      </c>
    </row>
    <row r="54" spans="1:11" x14ac:dyDescent="0.2">
      <c r="A54" s="5">
        <v>37</v>
      </c>
      <c r="B54" s="8" t="s">
        <v>4</v>
      </c>
      <c r="C54" s="9" t="s">
        <v>7</v>
      </c>
      <c r="D54" s="10">
        <v>1</v>
      </c>
      <c r="E54" s="5" t="str">
        <f>VLOOKUP(D54,Adatok!$A$1:$B$5,2,TRUE)</f>
        <v>Felnőtt</v>
      </c>
      <c r="F54" s="9"/>
      <c r="G54" s="9" t="s">
        <v>15</v>
      </c>
      <c r="H54" s="9" t="s">
        <v>15</v>
      </c>
      <c r="I54" s="9" t="s">
        <v>15</v>
      </c>
      <c r="J54" s="9" t="s">
        <v>15</v>
      </c>
      <c r="K54" s="9" t="s">
        <v>15</v>
      </c>
    </row>
    <row r="55" spans="1:11" x14ac:dyDescent="0.2">
      <c r="A55" s="5">
        <v>38</v>
      </c>
      <c r="B55" s="8" t="s">
        <v>4</v>
      </c>
      <c r="C55" s="9" t="s">
        <v>7</v>
      </c>
      <c r="D55" s="10">
        <v>1</v>
      </c>
      <c r="E55" s="5" t="str">
        <f>VLOOKUP(D55,Adatok!$A$1:$B$5,2,TRUE)</f>
        <v>Felnőtt</v>
      </c>
      <c r="F55" s="9"/>
      <c r="G55" s="9" t="s">
        <v>15</v>
      </c>
      <c r="H55" s="9" t="s">
        <v>15</v>
      </c>
      <c r="I55" s="9" t="s">
        <v>15</v>
      </c>
      <c r="J55" s="9" t="s">
        <v>15</v>
      </c>
      <c r="K55" s="9" t="s">
        <v>15</v>
      </c>
    </row>
    <row r="56" spans="1:11" x14ac:dyDescent="0.2">
      <c r="A56" s="5">
        <v>39</v>
      </c>
      <c r="B56" s="8" t="s">
        <v>4</v>
      </c>
      <c r="C56" s="9" t="s">
        <v>7</v>
      </c>
      <c r="D56" s="10">
        <v>1</v>
      </c>
      <c r="E56" s="5" t="str">
        <f>VLOOKUP(D56,Adatok!$A$1:$B$5,2,TRUE)</f>
        <v>Felnőtt</v>
      </c>
      <c r="F56" s="9"/>
      <c r="G56" s="9" t="s">
        <v>15</v>
      </c>
      <c r="H56" s="9" t="s">
        <v>15</v>
      </c>
      <c r="I56" s="9" t="s">
        <v>15</v>
      </c>
      <c r="J56" s="9" t="s">
        <v>15</v>
      </c>
      <c r="K56" s="9" t="s">
        <v>15</v>
      </c>
    </row>
    <row r="57" spans="1:11" x14ac:dyDescent="0.2">
      <c r="A57" s="5">
        <v>40</v>
      </c>
      <c r="B57" s="8" t="s">
        <v>4</v>
      </c>
      <c r="C57" s="9" t="s">
        <v>7</v>
      </c>
      <c r="D57" s="10">
        <v>1</v>
      </c>
      <c r="E57" s="5" t="str">
        <f>VLOOKUP(D57,Adatok!$A$1:$B$5,2,TRUE)</f>
        <v>Felnőtt</v>
      </c>
      <c r="F57" s="9"/>
      <c r="G57" s="9" t="s">
        <v>15</v>
      </c>
      <c r="H57" s="9" t="s">
        <v>15</v>
      </c>
      <c r="I57" s="9" t="s">
        <v>15</v>
      </c>
      <c r="J57" s="9" t="s">
        <v>15</v>
      </c>
      <c r="K57" s="9" t="s">
        <v>15</v>
      </c>
    </row>
    <row r="58" spans="1:11" x14ac:dyDescent="0.2">
      <c r="A58" s="5">
        <v>41</v>
      </c>
      <c r="B58" s="8" t="s">
        <v>4</v>
      </c>
      <c r="C58" s="9" t="s">
        <v>7</v>
      </c>
      <c r="D58" s="10">
        <v>1</v>
      </c>
      <c r="E58" s="5" t="str">
        <f>VLOOKUP(D58,Adatok!$A$1:$B$5,2,TRUE)</f>
        <v>Felnőtt</v>
      </c>
      <c r="F58" s="9"/>
      <c r="G58" s="9" t="s">
        <v>15</v>
      </c>
      <c r="H58" s="9" t="s">
        <v>15</v>
      </c>
      <c r="I58" s="9" t="s">
        <v>15</v>
      </c>
      <c r="J58" s="9" t="s">
        <v>15</v>
      </c>
      <c r="K58" s="9" t="s">
        <v>15</v>
      </c>
    </row>
    <row r="59" spans="1:11" x14ac:dyDescent="0.2">
      <c r="A59" s="5">
        <v>42</v>
      </c>
      <c r="B59" s="8" t="s">
        <v>4</v>
      </c>
      <c r="C59" s="9" t="s">
        <v>7</v>
      </c>
      <c r="D59" s="10">
        <v>1</v>
      </c>
      <c r="E59" s="5" t="str">
        <f>VLOOKUP(D59,Adatok!$A$1:$B$5,2,TRUE)</f>
        <v>Felnőtt</v>
      </c>
      <c r="F59" s="9"/>
      <c r="G59" s="9" t="s">
        <v>15</v>
      </c>
      <c r="H59" s="9" t="s">
        <v>15</v>
      </c>
      <c r="I59" s="9" t="s">
        <v>15</v>
      </c>
      <c r="J59" s="9" t="s">
        <v>15</v>
      </c>
      <c r="K59" s="9" t="s">
        <v>15</v>
      </c>
    </row>
    <row r="60" spans="1:11" x14ac:dyDescent="0.2">
      <c r="A60" s="5">
        <v>43</v>
      </c>
      <c r="B60" s="8" t="s">
        <v>4</v>
      </c>
      <c r="C60" s="9" t="s">
        <v>7</v>
      </c>
      <c r="D60" s="10">
        <v>1</v>
      </c>
      <c r="E60" s="5" t="str">
        <f>VLOOKUP(D60,Adatok!$A$1:$B$5,2,TRUE)</f>
        <v>Felnőtt</v>
      </c>
      <c r="F60" s="9"/>
      <c r="G60" s="9" t="s">
        <v>15</v>
      </c>
      <c r="H60" s="9" t="s">
        <v>15</v>
      </c>
      <c r="I60" s="9" t="s">
        <v>15</v>
      </c>
      <c r="J60" s="9" t="s">
        <v>15</v>
      </c>
      <c r="K60" s="9" t="s">
        <v>15</v>
      </c>
    </row>
    <row r="61" spans="1:11" x14ac:dyDescent="0.2">
      <c r="A61" s="5">
        <v>44</v>
      </c>
      <c r="B61" s="8" t="s">
        <v>4</v>
      </c>
      <c r="C61" s="9" t="s">
        <v>7</v>
      </c>
      <c r="D61" s="10">
        <v>1</v>
      </c>
      <c r="E61" s="5" t="str">
        <f>VLOOKUP(D61,Adatok!$A$1:$B$5,2,TRUE)</f>
        <v>Felnőtt</v>
      </c>
      <c r="F61" s="9"/>
      <c r="G61" s="9" t="s">
        <v>15</v>
      </c>
      <c r="H61" s="9" t="s">
        <v>15</v>
      </c>
      <c r="I61" s="9" t="s">
        <v>15</v>
      </c>
      <c r="J61" s="9" t="s">
        <v>15</v>
      </c>
      <c r="K61" s="9" t="s">
        <v>15</v>
      </c>
    </row>
    <row r="62" spans="1:11" x14ac:dyDescent="0.2">
      <c r="A62" s="5">
        <v>45</v>
      </c>
      <c r="B62" s="8" t="s">
        <v>4</v>
      </c>
      <c r="C62" s="9" t="s">
        <v>7</v>
      </c>
      <c r="D62" s="10">
        <v>1</v>
      </c>
      <c r="E62" s="5" t="str">
        <f>VLOOKUP(D62,Adatok!$A$1:$B$5,2,TRUE)</f>
        <v>Felnőtt</v>
      </c>
      <c r="F62" s="9"/>
      <c r="G62" s="9" t="s">
        <v>15</v>
      </c>
      <c r="H62" s="9" t="s">
        <v>15</v>
      </c>
      <c r="I62" s="9" t="s">
        <v>15</v>
      </c>
      <c r="J62" s="9" t="s">
        <v>15</v>
      </c>
      <c r="K62" s="9" t="s">
        <v>15</v>
      </c>
    </row>
    <row r="63" spans="1:11" x14ac:dyDescent="0.2">
      <c r="A63" s="5">
        <v>46</v>
      </c>
      <c r="B63" s="8" t="s">
        <v>4</v>
      </c>
      <c r="C63" s="9" t="s">
        <v>7</v>
      </c>
      <c r="D63" s="10">
        <v>1</v>
      </c>
      <c r="E63" s="5" t="str">
        <f>VLOOKUP(D63,Adatok!$A$1:$B$5,2,TRUE)</f>
        <v>Felnőtt</v>
      </c>
      <c r="F63" s="9"/>
      <c r="G63" s="9" t="s">
        <v>15</v>
      </c>
      <c r="H63" s="9" t="s">
        <v>15</v>
      </c>
      <c r="I63" s="9" t="s">
        <v>15</v>
      </c>
      <c r="J63" s="9" t="s">
        <v>15</v>
      </c>
      <c r="K63" s="9" t="s">
        <v>15</v>
      </c>
    </row>
    <row r="64" spans="1:11" x14ac:dyDescent="0.2">
      <c r="A64" s="5">
        <v>47</v>
      </c>
      <c r="B64" s="8" t="s">
        <v>4</v>
      </c>
      <c r="C64" s="9" t="s">
        <v>7</v>
      </c>
      <c r="D64" s="10">
        <v>1</v>
      </c>
      <c r="E64" s="5" t="str">
        <f>VLOOKUP(D64,Adatok!$A$1:$B$5,2,TRUE)</f>
        <v>Felnőtt</v>
      </c>
      <c r="F64" s="9"/>
      <c r="G64" s="9" t="s">
        <v>15</v>
      </c>
      <c r="H64" s="9" t="s">
        <v>15</v>
      </c>
      <c r="I64" s="9" t="s">
        <v>15</v>
      </c>
      <c r="J64" s="9" t="s">
        <v>15</v>
      </c>
      <c r="K64" s="9" t="s">
        <v>15</v>
      </c>
    </row>
    <row r="65" spans="1:11" x14ac:dyDescent="0.2">
      <c r="A65" s="5">
        <v>48</v>
      </c>
      <c r="B65" s="8" t="s">
        <v>4</v>
      </c>
      <c r="C65" s="9" t="s">
        <v>7</v>
      </c>
      <c r="D65" s="10">
        <v>1</v>
      </c>
      <c r="E65" s="5" t="str">
        <f>VLOOKUP(D65,Adatok!$A$1:$B$5,2,TRUE)</f>
        <v>Felnőtt</v>
      </c>
      <c r="F65" s="9"/>
      <c r="G65" s="9" t="s">
        <v>15</v>
      </c>
      <c r="H65" s="9" t="s">
        <v>15</v>
      </c>
      <c r="I65" s="9" t="s">
        <v>15</v>
      </c>
      <c r="J65" s="9" t="s">
        <v>15</v>
      </c>
      <c r="K65" s="9" t="s">
        <v>15</v>
      </c>
    </row>
    <row r="66" spans="1:11" x14ac:dyDescent="0.2">
      <c r="A66" s="5">
        <v>49</v>
      </c>
      <c r="B66" s="8" t="s">
        <v>4</v>
      </c>
      <c r="C66" s="9" t="s">
        <v>7</v>
      </c>
      <c r="D66" s="10">
        <v>1</v>
      </c>
      <c r="E66" s="5" t="str">
        <f>VLOOKUP(D66,Adatok!$A$1:$B$5,2,TRUE)</f>
        <v>Felnőtt</v>
      </c>
      <c r="F66" s="9"/>
      <c r="G66" s="9" t="s">
        <v>15</v>
      </c>
      <c r="H66" s="9" t="s">
        <v>15</v>
      </c>
      <c r="I66" s="9" t="s">
        <v>15</v>
      </c>
      <c r="J66" s="9" t="s">
        <v>15</v>
      </c>
      <c r="K66" s="9" t="s">
        <v>15</v>
      </c>
    </row>
    <row r="67" spans="1:11" x14ac:dyDescent="0.2">
      <c r="A67" s="5">
        <v>50</v>
      </c>
      <c r="B67" s="8" t="s">
        <v>4</v>
      </c>
      <c r="C67" s="9" t="s">
        <v>7</v>
      </c>
      <c r="D67" s="10">
        <v>1</v>
      </c>
      <c r="E67" s="5" t="str">
        <f>VLOOKUP(D67,Adatok!$A$1:$B$5,2,TRUE)</f>
        <v>Felnőtt</v>
      </c>
      <c r="F67" s="9"/>
      <c r="G67" s="9" t="s">
        <v>15</v>
      </c>
      <c r="H67" s="9" t="s">
        <v>15</v>
      </c>
      <c r="I67" s="9" t="s">
        <v>15</v>
      </c>
      <c r="J67" s="9" t="s">
        <v>15</v>
      </c>
      <c r="K67" s="9" t="s">
        <v>15</v>
      </c>
    </row>
    <row r="69" spans="1:11" x14ac:dyDescent="0.2">
      <c r="A69" s="3" t="s">
        <v>16</v>
      </c>
      <c r="B69" s="31" t="s">
        <v>4</v>
      </c>
      <c r="C69" s="29"/>
      <c r="D69" s="29"/>
      <c r="E69" s="29" t="s">
        <v>68</v>
      </c>
      <c r="F69" s="29"/>
      <c r="G69" s="30"/>
      <c r="H69" s="3" t="s">
        <v>5</v>
      </c>
      <c r="I69" s="3" t="s">
        <v>69</v>
      </c>
      <c r="J69" s="3" t="s">
        <v>9</v>
      </c>
      <c r="K69" s="3" t="s">
        <v>17</v>
      </c>
    </row>
    <row r="70" spans="1:11" x14ac:dyDescent="0.2">
      <c r="A70" s="32">
        <v>1</v>
      </c>
      <c r="B70" s="27" t="s">
        <v>4</v>
      </c>
      <c r="C70" s="27"/>
      <c r="D70" s="27"/>
      <c r="E70" s="19"/>
      <c r="F70" s="19"/>
      <c r="G70" s="19"/>
      <c r="H70" s="9" t="s">
        <v>7</v>
      </c>
      <c r="I70" s="10">
        <v>1</v>
      </c>
      <c r="J70" s="5" t="str">
        <f>VLOOKUP(I70,Adatok!$A$1:$B$5,2,TRUE)</f>
        <v>Felnőtt</v>
      </c>
      <c r="K70" s="9" t="s">
        <v>15</v>
      </c>
    </row>
    <row r="71" spans="1:11" x14ac:dyDescent="0.2">
      <c r="A71" s="33"/>
      <c r="B71" s="27" t="s">
        <v>4</v>
      </c>
      <c r="C71" s="27"/>
      <c r="D71" s="27"/>
      <c r="E71" s="19"/>
      <c r="F71" s="19"/>
      <c r="G71" s="19"/>
      <c r="H71" s="9" t="s">
        <v>7</v>
      </c>
      <c r="I71" s="10">
        <v>1</v>
      </c>
      <c r="J71" s="5" t="str">
        <f>VLOOKUP(I71,Adatok!$A$1:$B$5,2,TRUE)</f>
        <v>Felnőtt</v>
      </c>
      <c r="K71" s="9" t="s">
        <v>15</v>
      </c>
    </row>
    <row r="72" spans="1:1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1" x14ac:dyDescent="0.2">
      <c r="A73" s="32">
        <v>2</v>
      </c>
      <c r="B73" s="27" t="s">
        <v>4</v>
      </c>
      <c r="C73" s="27"/>
      <c r="D73" s="27"/>
      <c r="E73" s="19"/>
      <c r="F73" s="19"/>
      <c r="G73" s="19"/>
      <c r="H73" s="9" t="s">
        <v>7</v>
      </c>
      <c r="I73" s="10">
        <v>1</v>
      </c>
      <c r="J73" s="5" t="str">
        <f>VLOOKUP(I73,Adatok!$A$1:$B$5,2,TRUE)</f>
        <v>Felnőtt</v>
      </c>
      <c r="K73" s="9" t="s">
        <v>15</v>
      </c>
    </row>
    <row r="74" spans="1:11" x14ac:dyDescent="0.2">
      <c r="A74" s="33"/>
      <c r="B74" s="27" t="s">
        <v>4</v>
      </c>
      <c r="C74" s="27"/>
      <c r="D74" s="27"/>
      <c r="E74" s="19"/>
      <c r="F74" s="19"/>
      <c r="G74" s="19"/>
      <c r="H74" s="9" t="s">
        <v>7</v>
      </c>
      <c r="I74" s="10">
        <v>1</v>
      </c>
      <c r="J74" s="5" t="str">
        <f>VLOOKUP(I74,Adatok!$A$1:$B$5,2,TRUE)</f>
        <v>Felnőtt</v>
      </c>
      <c r="K74" s="9" t="s">
        <v>15</v>
      </c>
    </row>
    <row r="75" spans="1:1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1" x14ac:dyDescent="0.2">
      <c r="A76" s="32">
        <v>3</v>
      </c>
      <c r="B76" s="27" t="s">
        <v>4</v>
      </c>
      <c r="C76" s="27"/>
      <c r="D76" s="27"/>
      <c r="E76" s="19"/>
      <c r="F76" s="19"/>
      <c r="G76" s="19"/>
      <c r="H76" s="9" t="s">
        <v>7</v>
      </c>
      <c r="I76" s="10">
        <v>1</v>
      </c>
      <c r="J76" s="5" t="str">
        <f>VLOOKUP(I76,Adatok!$A$1:$B$5,2,TRUE)</f>
        <v>Felnőtt</v>
      </c>
      <c r="K76" s="9" t="s">
        <v>15</v>
      </c>
    </row>
    <row r="77" spans="1:11" x14ac:dyDescent="0.2">
      <c r="A77" s="33"/>
      <c r="B77" s="27" t="s">
        <v>4</v>
      </c>
      <c r="C77" s="27"/>
      <c r="D77" s="27"/>
      <c r="E77" s="19"/>
      <c r="F77" s="19"/>
      <c r="G77" s="19"/>
      <c r="H77" s="9" t="s">
        <v>7</v>
      </c>
      <c r="I77" s="10">
        <v>1</v>
      </c>
      <c r="J77" s="5" t="str">
        <f>VLOOKUP(I77,Adatok!$A$1:$B$5,2,TRUE)</f>
        <v>Felnőtt</v>
      </c>
      <c r="K77" s="9" t="s">
        <v>15</v>
      </c>
    </row>
    <row r="78" spans="1:1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1" x14ac:dyDescent="0.2">
      <c r="A79" s="32">
        <v>4</v>
      </c>
      <c r="B79" s="27" t="s">
        <v>4</v>
      </c>
      <c r="C79" s="27"/>
      <c r="D79" s="27"/>
      <c r="E79" s="19"/>
      <c r="F79" s="19"/>
      <c r="G79" s="19"/>
      <c r="H79" s="9" t="s">
        <v>7</v>
      </c>
      <c r="I79" s="10">
        <v>1</v>
      </c>
      <c r="J79" s="5" t="str">
        <f>VLOOKUP(I79,Adatok!$A$1:$B$5,2,TRUE)</f>
        <v>Felnőtt</v>
      </c>
      <c r="K79" s="9" t="s">
        <v>15</v>
      </c>
    </row>
    <row r="80" spans="1:11" x14ac:dyDescent="0.2">
      <c r="A80" s="33"/>
      <c r="B80" s="27" t="s">
        <v>4</v>
      </c>
      <c r="C80" s="27"/>
      <c r="D80" s="27"/>
      <c r="E80" s="19"/>
      <c r="F80" s="19"/>
      <c r="G80" s="19"/>
      <c r="H80" s="9" t="s">
        <v>7</v>
      </c>
      <c r="I80" s="10">
        <v>1</v>
      </c>
      <c r="J80" s="5" t="str">
        <f>VLOOKUP(I80,Adatok!$A$1:$B$5,2,TRUE)</f>
        <v>Felnőtt</v>
      </c>
      <c r="K80" s="9" t="s">
        <v>15</v>
      </c>
    </row>
    <row r="81" spans="1:1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</row>
    <row r="82" spans="1:11" x14ac:dyDescent="0.2">
      <c r="A82" s="32">
        <v>5</v>
      </c>
      <c r="B82" s="27" t="s">
        <v>4</v>
      </c>
      <c r="C82" s="27"/>
      <c r="D82" s="27"/>
      <c r="E82" s="19"/>
      <c r="F82" s="19"/>
      <c r="G82" s="19"/>
      <c r="H82" s="9" t="s">
        <v>7</v>
      </c>
      <c r="I82" s="10">
        <v>1</v>
      </c>
      <c r="J82" s="5" t="str">
        <f>VLOOKUP(I82,Adatok!$A$1:$B$5,2,TRUE)</f>
        <v>Felnőtt</v>
      </c>
      <c r="K82" s="9" t="s">
        <v>15</v>
      </c>
    </row>
    <row r="83" spans="1:11" x14ac:dyDescent="0.2">
      <c r="A83" s="33"/>
      <c r="B83" s="27" t="s">
        <v>4</v>
      </c>
      <c r="C83" s="27"/>
      <c r="D83" s="27"/>
      <c r="E83" s="19"/>
      <c r="F83" s="19"/>
      <c r="G83" s="19"/>
      <c r="H83" s="9" t="s">
        <v>7</v>
      </c>
      <c r="I83" s="10">
        <v>1</v>
      </c>
      <c r="J83" s="5" t="str">
        <f>VLOOKUP(I83,Adatok!$A$1:$B$5,2,TRUE)</f>
        <v>Felnőtt</v>
      </c>
      <c r="K83" s="9" t="s">
        <v>15</v>
      </c>
    </row>
  </sheetData>
  <sheetProtection sheet="1" objects="1" scenarios="1" selectLockedCells="1"/>
  <dataConsolidate/>
  <mergeCells count="49">
    <mergeCell ref="A82:A83"/>
    <mergeCell ref="A75:K75"/>
    <mergeCell ref="B82:D82"/>
    <mergeCell ref="E82:G82"/>
    <mergeCell ref="B83:D83"/>
    <mergeCell ref="E83:G83"/>
    <mergeCell ref="A78:K78"/>
    <mergeCell ref="A81:K81"/>
    <mergeCell ref="B77:D77"/>
    <mergeCell ref="E77:G77"/>
    <mergeCell ref="B79:D79"/>
    <mergeCell ref="B71:D71"/>
    <mergeCell ref="A70:A71"/>
    <mergeCell ref="A73:A74"/>
    <mergeCell ref="A76:A77"/>
    <mergeCell ref="A79:A80"/>
    <mergeCell ref="A72:K72"/>
    <mergeCell ref="C6:K6"/>
    <mergeCell ref="E79:G79"/>
    <mergeCell ref="B80:D80"/>
    <mergeCell ref="E80:G80"/>
    <mergeCell ref="C8:K8"/>
    <mergeCell ref="I9:K9"/>
    <mergeCell ref="B70:D70"/>
    <mergeCell ref="E70:G70"/>
    <mergeCell ref="E69:G69"/>
    <mergeCell ref="B69:D69"/>
    <mergeCell ref="B73:D73"/>
    <mergeCell ref="E73:G73"/>
    <mergeCell ref="B74:D74"/>
    <mergeCell ref="E74:G74"/>
    <mergeCell ref="B76:D76"/>
    <mergeCell ref="E76:G76"/>
    <mergeCell ref="C7:K7"/>
    <mergeCell ref="E71:G71"/>
    <mergeCell ref="A3:B3"/>
    <mergeCell ref="A4:B4"/>
    <mergeCell ref="A1:E1"/>
    <mergeCell ref="F1:J1"/>
    <mergeCell ref="C3:K3"/>
    <mergeCell ref="C4:K4"/>
    <mergeCell ref="A9:B9"/>
    <mergeCell ref="C9:H9"/>
    <mergeCell ref="A5:B5"/>
    <mergeCell ref="A7:B7"/>
    <mergeCell ref="A8:B8"/>
    <mergeCell ref="A6:B6"/>
    <mergeCell ref="A11:K15"/>
    <mergeCell ref="C5:K5"/>
  </mergeCells>
  <dataValidations count="4">
    <dataValidation type="list" showInputMessage="1" showErrorMessage="1" promptTitle="A versenyző neme" sqref="C18:C67 H70:H71 H79:H80 H73:H74 H76:H77 H82:H83" xr:uid="{E7E5D104-6415-BC42-9B32-D38AE369C5AC}">
      <formula1>Nemek</formula1>
    </dataValidation>
    <dataValidation type="date" allowBlank="1" showInputMessage="1" showErrorMessage="1" sqref="I79:I80 I70:I71 D18:D67 I73:I74 I76:I77 I82:I83" xr:uid="{8C75193D-600B-C249-9E86-01A07C803DF0}">
      <formula1>1</formula1>
      <formula2>42802</formula2>
    </dataValidation>
    <dataValidation type="list" allowBlank="1" showInputMessage="1" showErrorMessage="1" sqref="T17" xr:uid="{FAEE858D-3ACF-0144-B415-28D6D25AB042}">
      <formula1>INDIRECT(_xlfn.CONCAT(R17,S17))</formula1>
    </dataValidation>
    <dataValidation type="list" showInputMessage="1" showErrorMessage="1" sqref="G18:G66 G67" xr:uid="{CFFF19D3-71D3-40EE-A3AA-9B1C49F799A8}">
      <formula1>INDIRECT(CONCATENATE(C18,E18))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7029DC0E-5807-2143-B230-3451371E56AD}">
          <x14:formula1>
            <xm:f>Adatok!$B$10:$B$11</xm:f>
          </x14:formula1>
          <xm:sqref>I18:K67 H19:H67 K70:K71 K79:K80 K73:K74 K76:K77 K82:K83</xm:sqref>
        </x14:dataValidation>
        <x14:dataValidation type="list" errorStyle="warning" showInputMessage="1" showErrorMessage="1" error="Nem érvényes adat" xr:uid="{5C971413-42A8-BF4C-89E7-5EDF10615F93}">
          <x14:formula1>
            <xm:f>Adatok!$B$10:$B$11</xm:f>
          </x14:formula1>
          <xm:sqref>H18</xm:sqref>
        </x14:dataValidation>
        <x14:dataValidation type="list" showInputMessage="1" showErrorMessage="1" xr:uid="{B0D25A81-CABB-7D44-AC55-2CF6ED4A6BA9}">
          <x14:formula1>
            <xm:f>Adatok!$B$15:$B$30</xm:f>
          </x14:formula1>
          <xm:sqref>F18:F67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A837-7BFD-4D49-B14C-95AE19753EE0}">
  <sheetPr codeName="Munka2"/>
  <dimension ref="A1:M30"/>
  <sheetViews>
    <sheetView workbookViewId="0">
      <selection sqref="A1:M30"/>
    </sheetView>
  </sheetViews>
  <sheetFormatPr baseColWidth="10" defaultColWidth="10.83203125" defaultRowHeight="16" x14ac:dyDescent="0.2"/>
  <cols>
    <col min="1" max="1" width="10.83203125" style="11"/>
    <col min="2" max="2" width="15.83203125" style="11" customWidth="1"/>
    <col min="3" max="5" width="10.83203125" style="11"/>
    <col min="6" max="11" width="16.6640625" style="11" customWidth="1"/>
    <col min="12" max="16384" width="10.83203125" style="11"/>
  </cols>
  <sheetData>
    <row r="1" spans="1:13" x14ac:dyDescent="0.2">
      <c r="A1" s="12">
        <v>1</v>
      </c>
      <c r="B1" s="13" t="s">
        <v>3</v>
      </c>
      <c r="C1" s="14"/>
      <c r="D1" s="14"/>
      <c r="E1" s="14"/>
      <c r="F1" s="14" t="s">
        <v>25</v>
      </c>
      <c r="G1" s="14" t="s">
        <v>26</v>
      </c>
      <c r="H1" s="14" t="s">
        <v>27</v>
      </c>
      <c r="I1" s="14" t="s">
        <v>28</v>
      </c>
      <c r="J1" s="14" t="s">
        <v>29</v>
      </c>
      <c r="K1" s="14" t="s">
        <v>30</v>
      </c>
      <c r="L1" s="14" t="s">
        <v>31</v>
      </c>
      <c r="M1" s="14" t="s">
        <v>32</v>
      </c>
    </row>
    <row r="2" spans="1:13" x14ac:dyDescent="0.2">
      <c r="A2" s="12">
        <v>39150</v>
      </c>
      <c r="B2" s="13" t="s">
        <v>2</v>
      </c>
      <c r="C2" s="14"/>
      <c r="D2" s="14"/>
      <c r="E2" s="14"/>
      <c r="F2" s="15" t="s">
        <v>15</v>
      </c>
      <c r="G2" s="15" t="s">
        <v>15</v>
      </c>
      <c r="H2" s="15" t="s">
        <v>15</v>
      </c>
      <c r="I2" s="15" t="s">
        <v>15</v>
      </c>
      <c r="J2" s="15" t="s">
        <v>15</v>
      </c>
      <c r="K2" s="15" t="s">
        <v>15</v>
      </c>
      <c r="L2" s="15" t="s">
        <v>15</v>
      </c>
      <c r="M2" s="15" t="s">
        <v>15</v>
      </c>
    </row>
    <row r="3" spans="1:13" x14ac:dyDescent="0.2">
      <c r="A3" s="12">
        <v>40611</v>
      </c>
      <c r="B3" s="13" t="s">
        <v>1</v>
      </c>
      <c r="C3" s="14"/>
      <c r="D3" s="14"/>
      <c r="E3" s="14"/>
      <c r="F3" s="15" t="s">
        <v>33</v>
      </c>
      <c r="G3" s="15" t="s">
        <v>38</v>
      </c>
      <c r="H3" s="15" t="s">
        <v>40</v>
      </c>
      <c r="I3" s="15" t="s">
        <v>48</v>
      </c>
      <c r="J3" s="15" t="s">
        <v>44</v>
      </c>
      <c r="K3" s="15" t="s">
        <v>43</v>
      </c>
      <c r="L3" s="15" t="s">
        <v>60</v>
      </c>
      <c r="M3" s="15" t="s">
        <v>44</v>
      </c>
    </row>
    <row r="4" spans="1:13" x14ac:dyDescent="0.2">
      <c r="A4" s="12">
        <v>42072</v>
      </c>
      <c r="B4" s="13" t="s">
        <v>0</v>
      </c>
      <c r="C4" s="14"/>
      <c r="D4" s="14"/>
      <c r="E4" s="14"/>
      <c r="F4" s="15" t="s">
        <v>34</v>
      </c>
      <c r="G4" s="15" t="s">
        <v>39</v>
      </c>
      <c r="H4" s="15" t="s">
        <v>41</v>
      </c>
      <c r="I4" s="15" t="s">
        <v>41</v>
      </c>
      <c r="J4" s="15" t="s">
        <v>45</v>
      </c>
      <c r="K4" s="15" t="s">
        <v>58</v>
      </c>
      <c r="L4" s="15" t="s">
        <v>63</v>
      </c>
      <c r="M4" s="15" t="s">
        <v>45</v>
      </c>
    </row>
    <row r="5" spans="1:13" x14ac:dyDescent="0.2">
      <c r="A5" s="12">
        <v>42803</v>
      </c>
      <c r="B5" s="13" t="s">
        <v>23</v>
      </c>
      <c r="C5" s="14"/>
      <c r="D5" s="14"/>
      <c r="E5" s="14"/>
      <c r="F5" s="15" t="s">
        <v>35</v>
      </c>
      <c r="G5" s="15" t="s">
        <v>40</v>
      </c>
      <c r="H5" s="15" t="s">
        <v>43</v>
      </c>
      <c r="I5" s="15" t="s">
        <v>49</v>
      </c>
      <c r="J5" s="15" t="s">
        <v>46</v>
      </c>
      <c r="K5" s="15" t="s">
        <v>59</v>
      </c>
      <c r="L5" s="15" t="s">
        <v>64</v>
      </c>
      <c r="M5" s="15" t="s">
        <v>46</v>
      </c>
    </row>
    <row r="6" spans="1:13" x14ac:dyDescent="0.2">
      <c r="A6" s="13"/>
      <c r="B6" s="13"/>
      <c r="C6" s="14"/>
      <c r="D6" s="14"/>
      <c r="E6" s="14"/>
      <c r="F6" s="15" t="s">
        <v>36</v>
      </c>
      <c r="G6" s="15" t="s">
        <v>41</v>
      </c>
      <c r="H6" s="15" t="s">
        <v>44</v>
      </c>
      <c r="I6" s="15" t="s">
        <v>50</v>
      </c>
      <c r="J6" s="15" t="s">
        <v>54</v>
      </c>
      <c r="K6" s="15" t="s">
        <v>60</v>
      </c>
      <c r="L6" s="15" t="s">
        <v>56</v>
      </c>
      <c r="M6" s="15" t="s">
        <v>54</v>
      </c>
    </row>
    <row r="7" spans="1:13" x14ac:dyDescent="0.2">
      <c r="A7" s="13"/>
      <c r="B7" s="13" t="s">
        <v>7</v>
      </c>
      <c r="C7" s="14"/>
      <c r="D7" s="14"/>
      <c r="E7" s="14"/>
      <c r="F7" s="15" t="s">
        <v>37</v>
      </c>
      <c r="G7" s="15" t="s">
        <v>42</v>
      </c>
      <c r="H7" s="15" t="s">
        <v>45</v>
      </c>
      <c r="I7" s="15" t="s">
        <v>51</v>
      </c>
      <c r="J7" s="15" t="s">
        <v>55</v>
      </c>
      <c r="K7" s="15" t="s">
        <v>61</v>
      </c>
      <c r="L7" s="15" t="s">
        <v>65</v>
      </c>
      <c r="M7" s="15" t="s">
        <v>55</v>
      </c>
    </row>
    <row r="8" spans="1:13" x14ac:dyDescent="0.2">
      <c r="A8" s="13"/>
      <c r="B8" s="13" t="s">
        <v>8</v>
      </c>
      <c r="C8" s="14"/>
      <c r="D8" s="14"/>
      <c r="E8" s="14"/>
      <c r="F8" s="14"/>
      <c r="G8" s="14"/>
      <c r="H8" s="15" t="s">
        <v>46</v>
      </c>
      <c r="I8" s="15" t="s">
        <v>52</v>
      </c>
      <c r="J8" s="15" t="s">
        <v>56</v>
      </c>
      <c r="K8" s="15" t="s">
        <v>54</v>
      </c>
      <c r="L8" s="15" t="s">
        <v>66</v>
      </c>
      <c r="M8" s="15" t="s">
        <v>56</v>
      </c>
    </row>
    <row r="9" spans="1:13" x14ac:dyDescent="0.2">
      <c r="A9" s="13"/>
      <c r="B9" s="13"/>
      <c r="C9" s="14"/>
      <c r="D9" s="14"/>
      <c r="E9" s="14"/>
      <c r="F9" s="14"/>
      <c r="G9" s="14"/>
      <c r="H9" s="15" t="s">
        <v>47</v>
      </c>
      <c r="I9" s="15" t="s">
        <v>53</v>
      </c>
      <c r="J9" s="15" t="s">
        <v>57</v>
      </c>
      <c r="K9" s="15" t="s">
        <v>62</v>
      </c>
      <c r="L9" s="15" t="s">
        <v>67</v>
      </c>
      <c r="M9" s="15" t="s">
        <v>57</v>
      </c>
    </row>
    <row r="10" spans="1:13" ht="19" x14ac:dyDescent="0.35">
      <c r="A10" s="13"/>
      <c r="B10" s="13" t="s">
        <v>14</v>
      </c>
      <c r="C10" s="14"/>
      <c r="D10" s="14"/>
      <c r="E10" s="14"/>
      <c r="F10" s="16"/>
      <c r="G10" s="14"/>
      <c r="H10" s="14"/>
      <c r="I10" s="14"/>
      <c r="J10" s="14"/>
      <c r="K10" s="14"/>
      <c r="L10" s="14"/>
      <c r="M10" s="14"/>
    </row>
    <row r="11" spans="1:13" x14ac:dyDescent="0.2">
      <c r="A11" s="13"/>
      <c r="B11" s="17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">
      <c r="A15" s="14"/>
      <c r="B15" s="14" t="s">
        <v>77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2">
      <c r="A16" s="14"/>
      <c r="B16" s="14" t="s">
        <v>78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">
      <c r="A17" s="14"/>
      <c r="B17" s="14" t="s">
        <v>79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2">
      <c r="A18" s="14"/>
      <c r="B18" s="14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2">
      <c r="A19" s="14"/>
      <c r="B19" s="14" t="s">
        <v>81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">
      <c r="A20" s="14"/>
      <c r="B20" s="14" t="s">
        <v>82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">
      <c r="A21" s="14"/>
      <c r="B21" s="14" t="s">
        <v>83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">
      <c r="A22" s="14"/>
      <c r="B22" s="14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">
      <c r="A23" s="14"/>
      <c r="B23" s="14" t="s">
        <v>85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2">
      <c r="A24" s="14"/>
      <c r="B24" s="14" t="s">
        <v>86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">
      <c r="A25" s="14"/>
      <c r="B25" s="14" t="s">
        <v>87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4"/>
      <c r="B26" s="14" t="s">
        <v>88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">
      <c r="A27" s="14"/>
      <c r="B27" s="14" t="s">
        <v>89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">
      <c r="A28" s="14"/>
      <c r="B28" s="14" t="s">
        <v>90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">
      <c r="A29" s="14"/>
      <c r="B29" s="14" t="s">
        <v>91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">
      <c r="A30" s="14"/>
      <c r="B30" s="14" t="s">
        <v>92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sheetProtection sheet="1" objects="1" scenarios="1" selectLockedCells="1"/>
  <dataValidations count="1">
    <dataValidation type="list" allowBlank="1" showInputMessage="1" showErrorMessage="1" sqref="H18" xr:uid="{75320C68-F68C-478E-A85A-BF7AC9778AEF}">
      <formula1>INDIRECT(CONCATENATE("fiú","gyermek"))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9</vt:i4>
      </vt:variant>
    </vt:vector>
  </HeadingPairs>
  <TitlesOfParts>
    <vt:vector size="11" baseType="lpstr">
      <vt:lpstr>Nevezési lap</vt:lpstr>
      <vt:lpstr>Adatok</vt:lpstr>
      <vt:lpstr>FiúFelnőtt</vt:lpstr>
      <vt:lpstr>FiúGyermek</vt:lpstr>
      <vt:lpstr>FiúIfjúsági</vt:lpstr>
      <vt:lpstr>FiúSerdülő</vt:lpstr>
      <vt:lpstr>LányFelnőtt</vt:lpstr>
      <vt:lpstr>LányGyermek</vt:lpstr>
      <vt:lpstr>LányIfjúsági</vt:lpstr>
      <vt:lpstr>LánySerdülő</vt:lpstr>
      <vt:lpstr>Nemek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István Korsós</dc:creator>
  <cp:lastModifiedBy>István Korsós</cp:lastModifiedBy>
  <dcterms:created xsi:type="dcterms:W3CDTF">2025-01-28T20:29:24Z</dcterms:created>
  <dcterms:modified xsi:type="dcterms:W3CDTF">2025-02-11T11:31:35Z</dcterms:modified>
</cp:coreProperties>
</file>